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28785" windowHeight="5730"/>
  </bookViews>
  <sheets>
    <sheet name="run1" sheetId="1" r:id="rId1"/>
    <sheet name="run2" sheetId="2" r:id="rId2"/>
  </sheets>
  <calcPr calcId="145621"/>
</workbook>
</file>

<file path=xl/calcChain.xml><?xml version="1.0" encoding="utf-8"?>
<calcChain xmlns="http://schemas.openxmlformats.org/spreadsheetml/2006/main">
  <c r="O14" i="2" l="1"/>
  <c r="O13" i="2"/>
  <c r="O12" i="2"/>
  <c r="O11" i="2"/>
  <c r="O10" i="2"/>
  <c r="O9" i="2"/>
  <c r="O8" i="2"/>
  <c r="O7" i="2"/>
  <c r="O6" i="2"/>
  <c r="O5" i="2"/>
  <c r="O4" i="2"/>
  <c r="O3" i="2"/>
  <c r="O2" i="2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<sst xmlns="http://schemas.openxmlformats.org/spreadsheetml/2006/main" count="108" uniqueCount="52">
  <si>
    <t>Request</t>
  </si>
  <si>
    <t>Start Time</t>
  </si>
  <si>
    <t>End Time</t>
  </si>
  <si>
    <t>Duration [hours]</t>
  </si>
  <si>
    <t>Max wheel rate</t>
  </si>
  <si>
    <t>Min wheel rate</t>
  </si>
  <si>
    <t>Time with rate &lt; 1250</t>
  </si>
  <si>
    <t>Time with rate &lt; 1350</t>
  </si>
  <si>
    <t>Time with rate &lt; 1450</t>
  </si>
  <si>
    <t>Time with rate &lt; 1600</t>
  </si>
  <si>
    <t>Time with rate &gt; 1600</t>
  </si>
  <si>
    <t>Total effective time</t>
  </si>
  <si>
    <t>Fraction of good data</t>
  </si>
  <si>
    <t>CIRS_239RI_RCASOCC001_VIMS</t>
  </si>
  <si>
    <t>2016-220T20:53:00</t>
  </si>
  <si>
    <t>2016-221T03:15:00</t>
  </si>
  <si>
    <t>CIRS_239IC_DSCAL16221_SP</t>
  </si>
  <si>
    <t>2016-221T04:40:00</t>
  </si>
  <si>
    <t>2016-221T12:40:00</t>
  </si>
  <si>
    <t>CIRS_239RI_RHOPEROCC002_VIMS</t>
  </si>
  <si>
    <t>2016-221T13:15:00</t>
  </si>
  <si>
    <t>2016-221T15:30:00</t>
  </si>
  <si>
    <t>CIRS_239RI_HIPHAMOV001_ISS</t>
  </si>
  <si>
    <t>2016-221T21:15:00</t>
  </si>
  <si>
    <t>CIRS_239RI_HIPHASED001_VIMS</t>
  </si>
  <si>
    <t>2016-221T22:51:00</t>
  </si>
  <si>
    <t>2016-222T02:27:00</t>
  </si>
  <si>
    <t>CIRS_239RA_COMPUNLA1001_PRIME</t>
  </si>
  <si>
    <t>2016-222T12:10:00</t>
  </si>
  <si>
    <t>2016-222T16:10:00</t>
  </si>
  <si>
    <t>CIRS_239IC_DSCAL16222_SP</t>
  </si>
  <si>
    <t>2016-222T17:10:00</t>
  </si>
  <si>
    <t>2016-222T22:10:00</t>
  </si>
  <si>
    <t>CIRS_239TI_MONITORNA001_ISS</t>
  </si>
  <si>
    <t>2016-223T20:30:53</t>
  </si>
  <si>
    <t>2016-224T02:30:00</t>
  </si>
  <si>
    <t>CIRS_239IC_DSCAL16224_SP</t>
  </si>
  <si>
    <t>2016-224T04:25:00</t>
  </si>
  <si>
    <t>2016-224T12:25:00</t>
  </si>
  <si>
    <t>CIRS_239SA_FIRMAP001_PRIME</t>
  </si>
  <si>
    <t>2016-224T12:55:00</t>
  </si>
  <si>
    <t>2016-225T01:55:00</t>
  </si>
  <si>
    <t>CIRS_239IC_DSCAL16225_SP</t>
  </si>
  <si>
    <t>2016-225T04:25:00</t>
  </si>
  <si>
    <t>2016-225T12:25:00</t>
  </si>
  <si>
    <t>CIRS_239RF_FMOVIE002_ISS</t>
  </si>
  <si>
    <t>2016-226T01:55:00</t>
  </si>
  <si>
    <t>CIRS_239IC_DSCAL16226_SP</t>
  </si>
  <si>
    <t>2016-226T04:25:00</t>
  </si>
  <si>
    <t>2016-226T12:25:00</t>
  </si>
  <si>
    <t>Original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</si>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</sst>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N7" sqref="N7"/>
    </sheetView>
  </sheetViews>
  <sheetFormatPr defaultRowHeight="15" x14ac:dyDescent="0.25"/>
  <cols>
    <col min="1" max="1" width="34" bestFit="1" customWidth="1"/>
    <col min="2" max="3" width="17" bestFit="1" customWidth="1"/>
    <col min="4" max="4" width="15.7109375" bestFit="1" customWidth="1"/>
    <col min="5" max="5" width="14.85546875" hidden="1" customWidth="1"/>
    <col min="6" max="6" width="14.5703125" hidden="1" customWidth="1"/>
    <col min="7" max="11" width="20" hidden="1" customWidth="1"/>
    <col min="12" max="12" width="18.7109375" hidden="1" customWidth="1"/>
    <col min="13" max="13" width="19.855468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50</v>
      </c>
      <c r="O1" t="s">
        <v>51</v>
      </c>
    </row>
    <row r="2" spans="1:15" x14ac:dyDescent="0.25">
      <c r="A2" t="s">
        <v>13</v>
      </c>
      <c r="B2" t="s">
        <v>14</v>
      </c>
      <c r="C2" t="s">
        <v>15</v>
      </c>
      <c r="D2">
        <v>6.367</v>
      </c>
      <c r="E2">
        <v>1378.014038</v>
      </c>
      <c r="F2">
        <v>120.511398</v>
      </c>
      <c r="G2">
        <v>6.3019999999999996</v>
      </c>
      <c r="H2">
        <v>0.02</v>
      </c>
      <c r="I2">
        <v>4.4999999999999998E-2</v>
      </c>
      <c r="J2">
        <v>0</v>
      </c>
      <c r="K2">
        <v>0</v>
      </c>
      <c r="L2">
        <v>6.359</v>
      </c>
      <c r="M2">
        <v>99.882489000000007</v>
      </c>
      <c r="N2">
        <v>99.856806000000006</v>
      </c>
      <c r="O2">
        <f>M2-N2</f>
        <v>2.5683000000000789E-2</v>
      </c>
    </row>
    <row r="3" spans="1:15" x14ac:dyDescent="0.25">
      <c r="A3" t="s">
        <v>16</v>
      </c>
      <c r="B3" t="s">
        <v>17</v>
      </c>
      <c r="C3" t="s">
        <v>18</v>
      </c>
      <c r="D3">
        <v>8</v>
      </c>
      <c r="E3">
        <v>1598.645996</v>
      </c>
      <c r="F3">
        <v>537.61938499999997</v>
      </c>
      <c r="G3">
        <v>5.22</v>
      </c>
      <c r="H3">
        <v>3.5000000000000003E-2</v>
      </c>
      <c r="I3">
        <v>0.378</v>
      </c>
      <c r="J3">
        <v>2.367</v>
      </c>
      <c r="K3">
        <v>0</v>
      </c>
      <c r="L3">
        <v>6.3920000000000003</v>
      </c>
      <c r="M3">
        <v>79.905832000000004</v>
      </c>
      <c r="N3">
        <v>82.888549999999995</v>
      </c>
      <c r="O3">
        <f t="shared" ref="O3:O14" si="0">M3-N3</f>
        <v>-2.9827179999999913</v>
      </c>
    </row>
    <row r="4" spans="1:15" x14ac:dyDescent="0.25">
      <c r="A4" t="s">
        <v>19</v>
      </c>
      <c r="B4" t="s">
        <v>20</v>
      </c>
      <c r="C4" t="s">
        <v>21</v>
      </c>
      <c r="D4">
        <v>2.25</v>
      </c>
      <c r="E4">
        <v>1272.5389399999999</v>
      </c>
      <c r="F4">
        <v>235.09300200000001</v>
      </c>
      <c r="G4">
        <v>2.2429999999999999</v>
      </c>
      <c r="H4">
        <v>7.0000000000000001E-3</v>
      </c>
      <c r="I4">
        <v>0</v>
      </c>
      <c r="J4">
        <v>0</v>
      </c>
      <c r="K4">
        <v>0</v>
      </c>
      <c r="L4">
        <v>2.141</v>
      </c>
      <c r="M4">
        <v>95.139903000000004</v>
      </c>
      <c r="N4">
        <v>7.5088749999999997</v>
      </c>
      <c r="O4" s="2">
        <f t="shared" si="0"/>
        <v>87.631028000000001</v>
      </c>
    </row>
    <row r="5" spans="1:15" x14ac:dyDescent="0.25">
      <c r="A5" t="s">
        <v>22</v>
      </c>
      <c r="B5" t="s">
        <v>21</v>
      </c>
      <c r="C5" t="s">
        <v>23</v>
      </c>
      <c r="D5">
        <v>5.75</v>
      </c>
      <c r="E5">
        <v>1379.1860349999999</v>
      </c>
      <c r="F5">
        <v>379.52719100000002</v>
      </c>
      <c r="G5">
        <v>4.41</v>
      </c>
      <c r="H5">
        <v>1.331</v>
      </c>
      <c r="I5">
        <v>8.0000000000000002E-3</v>
      </c>
      <c r="J5">
        <v>0</v>
      </c>
      <c r="K5">
        <v>0</v>
      </c>
      <c r="L5">
        <v>5.42</v>
      </c>
      <c r="M5">
        <v>94.252967999999996</v>
      </c>
      <c r="N5">
        <v>94.279915000000003</v>
      </c>
      <c r="O5">
        <f t="shared" si="0"/>
        <v>-2.6947000000006938E-2</v>
      </c>
    </row>
    <row r="6" spans="1:15" x14ac:dyDescent="0.25">
      <c r="A6" t="s">
        <v>24</v>
      </c>
      <c r="B6" t="s">
        <v>25</v>
      </c>
      <c r="C6" t="s">
        <v>26</v>
      </c>
      <c r="D6">
        <v>3.6</v>
      </c>
      <c r="E6">
        <v>1406.1529539999999</v>
      </c>
      <c r="F6">
        <v>36.289901999999998</v>
      </c>
      <c r="G6">
        <v>3.4470000000000001</v>
      </c>
      <c r="H6">
        <v>4.2000000000000003E-2</v>
      </c>
      <c r="I6">
        <v>0.112</v>
      </c>
      <c r="J6">
        <v>0</v>
      </c>
      <c r="K6">
        <v>0</v>
      </c>
      <c r="L6">
        <v>3.5790000000000002</v>
      </c>
      <c r="M6">
        <v>99.41628</v>
      </c>
      <c r="N6">
        <v>99.456727999999998</v>
      </c>
      <c r="O6">
        <f t="shared" si="0"/>
        <v>-4.0447999999997819E-2</v>
      </c>
    </row>
    <row r="7" spans="1:15" x14ac:dyDescent="0.25">
      <c r="A7" t="s">
        <v>27</v>
      </c>
      <c r="B7" t="s">
        <v>28</v>
      </c>
      <c r="C7" t="s">
        <v>29</v>
      </c>
      <c r="D7">
        <v>4</v>
      </c>
      <c r="E7">
        <v>1571.3110349999999</v>
      </c>
      <c r="F7">
        <v>3.5003329999999999</v>
      </c>
      <c r="G7">
        <v>0.16800000000000001</v>
      </c>
      <c r="H7">
        <v>5.1999999999999998E-2</v>
      </c>
      <c r="I7">
        <v>0.71399999999999997</v>
      </c>
      <c r="J7">
        <v>3.0659999999999998</v>
      </c>
      <c r="K7">
        <v>0</v>
      </c>
      <c r="L7">
        <v>3.782</v>
      </c>
      <c r="M7">
        <v>94.538492000000005</v>
      </c>
      <c r="N7">
        <v>93.913031000000004</v>
      </c>
      <c r="O7">
        <f t="shared" si="0"/>
        <v>0.62546100000000138</v>
      </c>
    </row>
    <row r="8" spans="1:15" x14ac:dyDescent="0.25">
      <c r="A8" t="s">
        <v>30</v>
      </c>
      <c r="B8" t="s">
        <v>31</v>
      </c>
      <c r="C8" t="s">
        <v>32</v>
      </c>
      <c r="D8">
        <v>5</v>
      </c>
      <c r="E8">
        <v>1605.8079829999999</v>
      </c>
      <c r="F8">
        <v>673.35949700000003</v>
      </c>
      <c r="G8">
        <v>0.48</v>
      </c>
      <c r="H8">
        <v>4.4999999999999998E-2</v>
      </c>
      <c r="I8">
        <v>0.56299999999999994</v>
      </c>
      <c r="J8">
        <v>3.657</v>
      </c>
      <c r="K8">
        <v>0.255</v>
      </c>
      <c r="L8">
        <v>2.63</v>
      </c>
      <c r="M8">
        <v>52.605128000000001</v>
      </c>
      <c r="N8">
        <v>60.504156000000002</v>
      </c>
      <c r="O8">
        <f t="shared" si="0"/>
        <v>-7.8990280000000013</v>
      </c>
    </row>
    <row r="9" spans="1:15" x14ac:dyDescent="0.25">
      <c r="A9" t="s">
        <v>33</v>
      </c>
      <c r="B9" t="s">
        <v>34</v>
      </c>
      <c r="C9" t="s">
        <v>35</v>
      </c>
      <c r="D9">
        <v>5.9850000000000003</v>
      </c>
      <c r="E9">
        <v>1530.975952</v>
      </c>
      <c r="F9">
        <v>5.6057999999999997E-2</v>
      </c>
      <c r="G9">
        <v>0.29599999999999999</v>
      </c>
      <c r="H9">
        <v>0.128</v>
      </c>
      <c r="I9">
        <v>5.3630000000000004</v>
      </c>
      <c r="J9">
        <v>0.19800000000000001</v>
      </c>
      <c r="K9">
        <v>0</v>
      </c>
      <c r="L9">
        <v>2.75</v>
      </c>
      <c r="M9">
        <v>45.947730999999997</v>
      </c>
      <c r="N9">
        <v>92.231577999999999</v>
      </c>
      <c r="O9" s="3">
        <f t="shared" si="0"/>
        <v>-46.283847000000002</v>
      </c>
    </row>
    <row r="10" spans="1:15" x14ac:dyDescent="0.25">
      <c r="A10" t="s">
        <v>36</v>
      </c>
      <c r="B10" t="s">
        <v>37</v>
      </c>
      <c r="C10" t="s">
        <v>38</v>
      </c>
      <c r="D10">
        <v>8</v>
      </c>
      <c r="E10">
        <v>1596.503052</v>
      </c>
      <c r="F10">
        <v>628.89367700000003</v>
      </c>
      <c r="G10">
        <v>4.0540000000000003</v>
      </c>
      <c r="H10">
        <v>4.2000000000000003E-2</v>
      </c>
      <c r="I10">
        <v>0.58799999999999997</v>
      </c>
      <c r="J10">
        <v>3.3159999999999998</v>
      </c>
      <c r="K10">
        <v>0</v>
      </c>
      <c r="L10">
        <v>5.6909999999999998</v>
      </c>
      <c r="M10">
        <v>71.140598999999995</v>
      </c>
      <c r="N10">
        <v>74.218500000000006</v>
      </c>
      <c r="O10">
        <f t="shared" si="0"/>
        <v>-3.0779010000000113</v>
      </c>
    </row>
    <row r="11" spans="1:15" x14ac:dyDescent="0.25">
      <c r="A11" t="s">
        <v>39</v>
      </c>
      <c r="B11" t="s">
        <v>40</v>
      </c>
      <c r="C11" t="s">
        <v>41</v>
      </c>
      <c r="D11">
        <v>13</v>
      </c>
      <c r="E11">
        <v>1849.3570560000001</v>
      </c>
      <c r="F11">
        <v>3.499768</v>
      </c>
      <c r="G11">
        <v>7.2030000000000003</v>
      </c>
      <c r="H11">
        <v>5.6459999999999999</v>
      </c>
      <c r="I11">
        <v>2.5000000000000001E-2</v>
      </c>
      <c r="J11">
        <v>2.5999999999999999E-2</v>
      </c>
      <c r="K11">
        <v>9.9000000000000005E-2</v>
      </c>
      <c r="L11">
        <v>12.071999999999999</v>
      </c>
      <c r="M11" s="1">
        <v>92.859155000000001</v>
      </c>
      <c r="N11">
        <v>46.778992000000002</v>
      </c>
      <c r="O11" s="2">
        <f t="shared" si="0"/>
        <v>46.080162999999999</v>
      </c>
    </row>
    <row r="12" spans="1:15" x14ac:dyDescent="0.25">
      <c r="A12" t="s">
        <v>42</v>
      </c>
      <c r="B12" t="s">
        <v>43</v>
      </c>
      <c r="C12" t="s">
        <v>44</v>
      </c>
      <c r="D12">
        <v>8</v>
      </c>
      <c r="E12">
        <v>1195.6319579999999</v>
      </c>
      <c r="F12">
        <v>596.32971199999997</v>
      </c>
      <c r="G12">
        <v>8</v>
      </c>
      <c r="H12">
        <v>0</v>
      </c>
      <c r="I12">
        <v>0</v>
      </c>
      <c r="J12">
        <v>0</v>
      </c>
      <c r="K12">
        <v>0</v>
      </c>
      <c r="L12">
        <v>8</v>
      </c>
      <c r="M12">
        <v>100</v>
      </c>
      <c r="N12">
        <v>100</v>
      </c>
      <c r="O12">
        <f t="shared" si="0"/>
        <v>0</v>
      </c>
    </row>
    <row r="13" spans="1:15" x14ac:dyDescent="0.25">
      <c r="A13" t="s">
        <v>45</v>
      </c>
      <c r="B13" t="s">
        <v>44</v>
      </c>
      <c r="C13" t="s">
        <v>46</v>
      </c>
      <c r="D13">
        <v>13.5</v>
      </c>
      <c r="E13">
        <v>1596.340942</v>
      </c>
      <c r="F13">
        <v>2.5497350000000001</v>
      </c>
      <c r="G13">
        <v>5.8970000000000002</v>
      </c>
      <c r="H13">
        <v>7.4359999999999999</v>
      </c>
      <c r="I13">
        <v>4.4999999999999998E-2</v>
      </c>
      <c r="J13">
        <v>0.122</v>
      </c>
      <c r="K13">
        <v>0</v>
      </c>
      <c r="L13">
        <v>13.433</v>
      </c>
      <c r="M13">
        <v>99.504322000000002</v>
      </c>
      <c r="N13">
        <v>64.165043999999995</v>
      </c>
      <c r="O13" s="2">
        <f t="shared" si="0"/>
        <v>35.339278000000007</v>
      </c>
    </row>
    <row r="14" spans="1:15" x14ac:dyDescent="0.25">
      <c r="A14" t="s">
        <v>47</v>
      </c>
      <c r="B14" t="s">
        <v>48</v>
      </c>
      <c r="C14" t="s">
        <v>49</v>
      </c>
      <c r="D14">
        <v>8</v>
      </c>
      <c r="E14">
        <v>1610.6259769999999</v>
      </c>
      <c r="F14">
        <v>587.97051999999996</v>
      </c>
      <c r="G14">
        <v>1.085</v>
      </c>
      <c r="H14">
        <v>0.13700000000000001</v>
      </c>
      <c r="I14">
        <v>0.94599999999999995</v>
      </c>
      <c r="J14">
        <v>5.1070000000000002</v>
      </c>
      <c r="K14">
        <v>0.72499999999999998</v>
      </c>
      <c r="L14">
        <v>4.7759999999999998</v>
      </c>
      <c r="M14">
        <v>59.694439000000003</v>
      </c>
      <c r="N14">
        <v>58.740049999999997</v>
      </c>
      <c r="O14">
        <f t="shared" si="0"/>
        <v>0.95438900000000615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A39" sqref="A39"/>
    </sheetView>
  </sheetViews>
  <sheetFormatPr defaultRowHeight="15" x14ac:dyDescent="0.25"/>
  <cols>
    <col min="1" max="1" width="34" bestFit="1" customWidth="1"/>
    <col min="2" max="3" width="17" bestFit="1" customWidth="1"/>
    <col min="4" max="4" width="15.7109375" bestFit="1" customWidth="1"/>
    <col min="5" max="5" width="14.85546875" hidden="1" customWidth="1"/>
    <col min="6" max="6" width="14.5703125" hidden="1" customWidth="1"/>
    <col min="7" max="11" width="20" hidden="1" customWidth="1"/>
    <col min="12" max="12" width="18.7109375" hidden="1" customWidth="1"/>
    <col min="13" max="13" width="19.855468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50</v>
      </c>
      <c r="O1" t="s">
        <v>51</v>
      </c>
    </row>
    <row r="2" spans="1:15" x14ac:dyDescent="0.25">
      <c r="A2" t="s">
        <v>13</v>
      </c>
      <c r="B2" t="s">
        <v>14</v>
      </c>
      <c r="C2" t="s">
        <v>15</v>
      </c>
      <c r="D2">
        <v>6.367</v>
      </c>
      <c r="E2">
        <v>1378.014038</v>
      </c>
      <c r="F2">
        <v>120.511398</v>
      </c>
      <c r="G2">
        <v>6.3019999999999996</v>
      </c>
      <c r="H2">
        <v>0.02</v>
      </c>
      <c r="I2">
        <v>4.4999999999999998E-2</v>
      </c>
      <c r="J2">
        <v>0</v>
      </c>
      <c r="K2">
        <v>0</v>
      </c>
      <c r="L2">
        <v>6.359</v>
      </c>
      <c r="M2">
        <v>99.882489000000007</v>
      </c>
      <c r="N2">
        <v>99.856806000000006</v>
      </c>
      <c r="O2">
        <f>M2-N2</f>
        <v>2.5683000000000789E-2</v>
      </c>
    </row>
    <row r="3" spans="1:15" x14ac:dyDescent="0.25">
      <c r="A3" t="s">
        <v>16</v>
      </c>
      <c r="B3" t="s">
        <v>17</v>
      </c>
      <c r="C3" t="s">
        <v>18</v>
      </c>
      <c r="D3">
        <v>8</v>
      </c>
      <c r="E3">
        <v>1598.645996</v>
      </c>
      <c r="F3">
        <v>537.61938499999997</v>
      </c>
      <c r="G3">
        <v>5.22</v>
      </c>
      <c r="H3">
        <v>3.5000000000000003E-2</v>
      </c>
      <c r="I3">
        <v>0.378</v>
      </c>
      <c r="J3">
        <v>2.367</v>
      </c>
      <c r="K3">
        <v>0</v>
      </c>
      <c r="L3">
        <v>6.3920000000000003</v>
      </c>
      <c r="M3">
        <v>79.905832000000004</v>
      </c>
      <c r="N3">
        <v>82.888549999999995</v>
      </c>
      <c r="O3">
        <f t="shared" ref="O3:O14" si="0">M3-N3</f>
        <v>-2.9827179999999913</v>
      </c>
    </row>
    <row r="4" spans="1:15" x14ac:dyDescent="0.25">
      <c r="A4" t="s">
        <v>19</v>
      </c>
      <c r="B4" t="s">
        <v>20</v>
      </c>
      <c r="C4" t="s">
        <v>21</v>
      </c>
      <c r="D4">
        <v>2.25</v>
      </c>
      <c r="E4">
        <v>1272.5389399999999</v>
      </c>
      <c r="F4">
        <v>235.09300200000001</v>
      </c>
      <c r="G4">
        <v>2.2429999999999999</v>
      </c>
      <c r="H4">
        <v>7.0000000000000001E-3</v>
      </c>
      <c r="I4">
        <v>0</v>
      </c>
      <c r="J4">
        <v>0</v>
      </c>
      <c r="K4">
        <v>0</v>
      </c>
      <c r="L4">
        <v>2.141</v>
      </c>
      <c r="M4">
        <v>95.139903000000004</v>
      </c>
      <c r="N4">
        <v>7.5088749999999997</v>
      </c>
      <c r="O4" s="2">
        <f t="shared" si="0"/>
        <v>87.631028000000001</v>
      </c>
    </row>
    <row r="5" spans="1:15" x14ac:dyDescent="0.25">
      <c r="A5" t="s">
        <v>22</v>
      </c>
      <c r="B5" t="s">
        <v>21</v>
      </c>
      <c r="C5" t="s">
        <v>23</v>
      </c>
      <c r="D5">
        <v>5.75</v>
      </c>
      <c r="E5">
        <v>1379.1860349999999</v>
      </c>
      <c r="F5">
        <v>379.52719100000002</v>
      </c>
      <c r="G5">
        <v>4.41</v>
      </c>
      <c r="H5">
        <v>1.331</v>
      </c>
      <c r="I5">
        <v>8.0000000000000002E-3</v>
      </c>
      <c r="J5">
        <v>0</v>
      </c>
      <c r="K5">
        <v>0</v>
      </c>
      <c r="L5">
        <v>5.42</v>
      </c>
      <c r="M5">
        <v>94.252967999999996</v>
      </c>
      <c r="N5">
        <v>94.279915000000003</v>
      </c>
      <c r="O5">
        <f t="shared" si="0"/>
        <v>-2.6947000000006938E-2</v>
      </c>
    </row>
    <row r="6" spans="1:15" x14ac:dyDescent="0.25">
      <c r="A6" t="s">
        <v>24</v>
      </c>
      <c r="B6" t="s">
        <v>25</v>
      </c>
      <c r="C6" t="s">
        <v>26</v>
      </c>
      <c r="D6">
        <v>3.6</v>
      </c>
      <c r="E6">
        <v>1406.1529539999999</v>
      </c>
      <c r="F6">
        <v>36.289901999999998</v>
      </c>
      <c r="G6">
        <v>3.4470000000000001</v>
      </c>
      <c r="H6">
        <v>4.2000000000000003E-2</v>
      </c>
      <c r="I6">
        <v>0.112</v>
      </c>
      <c r="J6">
        <v>0</v>
      </c>
      <c r="K6">
        <v>0</v>
      </c>
      <c r="L6">
        <v>3.5790000000000002</v>
      </c>
      <c r="M6">
        <v>99.41628</v>
      </c>
      <c r="N6">
        <v>99.456727999999998</v>
      </c>
      <c r="O6">
        <f t="shared" si="0"/>
        <v>-4.0447999999997819E-2</v>
      </c>
    </row>
    <row r="7" spans="1:15" x14ac:dyDescent="0.25">
      <c r="A7" t="s">
        <v>27</v>
      </c>
      <c r="B7" t="s">
        <v>28</v>
      </c>
      <c r="C7" t="s">
        <v>29</v>
      </c>
      <c r="D7">
        <v>4</v>
      </c>
      <c r="E7">
        <v>1571.3110349999999</v>
      </c>
      <c r="F7">
        <v>3.5003329999999999</v>
      </c>
      <c r="G7">
        <v>0.16800000000000001</v>
      </c>
      <c r="H7">
        <v>5.1999999999999998E-2</v>
      </c>
      <c r="I7">
        <v>0.71399999999999997</v>
      </c>
      <c r="J7">
        <v>3.0659999999999998</v>
      </c>
      <c r="K7">
        <v>0</v>
      </c>
      <c r="L7">
        <v>3.782</v>
      </c>
      <c r="M7">
        <v>94.538492000000005</v>
      </c>
      <c r="N7">
        <v>93.913031000000004</v>
      </c>
      <c r="O7">
        <f t="shared" si="0"/>
        <v>0.62546100000000138</v>
      </c>
    </row>
    <row r="8" spans="1:15" x14ac:dyDescent="0.25">
      <c r="A8" t="s">
        <v>30</v>
      </c>
      <c r="B8" t="s">
        <v>31</v>
      </c>
      <c r="C8" t="s">
        <v>32</v>
      </c>
      <c r="D8">
        <v>5</v>
      </c>
      <c r="E8">
        <v>1605.8079829999999</v>
      </c>
      <c r="F8">
        <v>673.35949700000003</v>
      </c>
      <c r="G8">
        <v>0.48</v>
      </c>
      <c r="H8">
        <v>4.4999999999999998E-2</v>
      </c>
      <c r="I8">
        <v>0.56299999999999994</v>
      </c>
      <c r="J8">
        <v>3.657</v>
      </c>
      <c r="K8">
        <v>0.255</v>
      </c>
      <c r="L8">
        <v>2.63</v>
      </c>
      <c r="M8">
        <v>52.605128000000001</v>
      </c>
      <c r="N8">
        <v>60.504156000000002</v>
      </c>
      <c r="O8">
        <f t="shared" si="0"/>
        <v>-7.8990280000000013</v>
      </c>
    </row>
    <row r="9" spans="1:15" x14ac:dyDescent="0.25">
      <c r="A9" t="s">
        <v>33</v>
      </c>
      <c r="B9" t="s">
        <v>34</v>
      </c>
      <c r="C9" t="s">
        <v>35</v>
      </c>
      <c r="D9">
        <v>5.9850000000000003</v>
      </c>
      <c r="E9">
        <v>1530.975952</v>
      </c>
      <c r="F9">
        <v>5.6057999999999997E-2</v>
      </c>
      <c r="G9">
        <v>0.29599999999999999</v>
      </c>
      <c r="H9">
        <v>0.128</v>
      </c>
      <c r="I9">
        <v>5.3630000000000004</v>
      </c>
      <c r="J9">
        <v>0.19800000000000001</v>
      </c>
      <c r="K9">
        <v>0</v>
      </c>
      <c r="L9">
        <v>2.75</v>
      </c>
      <c r="M9">
        <v>45.947730999999997</v>
      </c>
      <c r="N9">
        <v>92.231577999999999</v>
      </c>
      <c r="O9" s="3">
        <f t="shared" si="0"/>
        <v>-46.283847000000002</v>
      </c>
    </row>
    <row r="10" spans="1:15" x14ac:dyDescent="0.25">
      <c r="A10" t="s">
        <v>36</v>
      </c>
      <c r="B10" t="s">
        <v>37</v>
      </c>
      <c r="C10" t="s">
        <v>38</v>
      </c>
      <c r="D10">
        <v>8</v>
      </c>
      <c r="E10">
        <v>1596.503052</v>
      </c>
      <c r="F10">
        <v>628.89367700000003</v>
      </c>
      <c r="G10">
        <v>4.0540000000000003</v>
      </c>
      <c r="H10">
        <v>4.2000000000000003E-2</v>
      </c>
      <c r="I10">
        <v>0.58799999999999997</v>
      </c>
      <c r="J10">
        <v>3.3159999999999998</v>
      </c>
      <c r="K10">
        <v>0</v>
      </c>
      <c r="L10">
        <v>5.6909999999999998</v>
      </c>
      <c r="M10">
        <v>71.140598999999995</v>
      </c>
      <c r="N10">
        <v>74.218500000000006</v>
      </c>
      <c r="O10">
        <f t="shared" si="0"/>
        <v>-3.0779010000000113</v>
      </c>
    </row>
    <row r="11" spans="1:15" x14ac:dyDescent="0.25">
      <c r="A11" t="s">
        <v>39</v>
      </c>
      <c r="B11" t="s">
        <v>40</v>
      </c>
      <c r="C11" t="s">
        <v>41</v>
      </c>
      <c r="D11">
        <v>13</v>
      </c>
      <c r="E11">
        <v>1850.9610600000001</v>
      </c>
      <c r="F11">
        <v>1.7277169999999999</v>
      </c>
      <c r="G11">
        <v>10.788</v>
      </c>
      <c r="H11">
        <v>2.0619999999999998</v>
      </c>
      <c r="I11">
        <v>2.1000000000000001E-2</v>
      </c>
      <c r="J11">
        <v>2.8000000000000001E-2</v>
      </c>
      <c r="K11">
        <v>0.10100000000000001</v>
      </c>
      <c r="L11">
        <v>12.965</v>
      </c>
      <c r="M11" s="1">
        <v>99.731933999999995</v>
      </c>
      <c r="N11">
        <v>46.778992000000002</v>
      </c>
      <c r="O11" s="2">
        <f t="shared" si="0"/>
        <v>52.952941999999993</v>
      </c>
    </row>
    <row r="12" spans="1:15" x14ac:dyDescent="0.25">
      <c r="A12" t="s">
        <v>42</v>
      </c>
      <c r="B12" t="s">
        <v>43</v>
      </c>
      <c r="C12" t="s">
        <v>44</v>
      </c>
      <c r="D12">
        <v>8</v>
      </c>
      <c r="E12">
        <v>1195.6719969999999</v>
      </c>
      <c r="F12">
        <v>596.39727800000003</v>
      </c>
      <c r="G12">
        <v>8</v>
      </c>
      <c r="H12">
        <v>0</v>
      </c>
      <c r="I12">
        <v>0</v>
      </c>
      <c r="J12">
        <v>0</v>
      </c>
      <c r="K12">
        <v>0</v>
      </c>
      <c r="L12">
        <v>8</v>
      </c>
      <c r="M12">
        <v>100</v>
      </c>
      <c r="N12">
        <v>100</v>
      </c>
      <c r="O12">
        <f t="shared" si="0"/>
        <v>0</v>
      </c>
    </row>
    <row r="13" spans="1:15" x14ac:dyDescent="0.25">
      <c r="A13" t="s">
        <v>45</v>
      </c>
      <c r="B13" t="s">
        <v>44</v>
      </c>
      <c r="C13" t="s">
        <v>46</v>
      </c>
      <c r="D13">
        <v>13.5</v>
      </c>
      <c r="E13">
        <v>1596.376953</v>
      </c>
      <c r="F13">
        <v>2.539615</v>
      </c>
      <c r="G13">
        <v>5.8970000000000002</v>
      </c>
      <c r="H13">
        <v>7.4359999999999999</v>
      </c>
      <c r="I13">
        <v>4.4999999999999998E-2</v>
      </c>
      <c r="J13">
        <v>0.122</v>
      </c>
      <c r="K13">
        <v>0</v>
      </c>
      <c r="L13">
        <v>13.433</v>
      </c>
      <c r="M13">
        <v>99.504322000000002</v>
      </c>
      <c r="N13">
        <v>64.165043999999995</v>
      </c>
      <c r="O13" s="2">
        <f t="shared" si="0"/>
        <v>35.339278000000007</v>
      </c>
    </row>
    <row r="14" spans="1:15" x14ac:dyDescent="0.25">
      <c r="A14" t="s">
        <v>47</v>
      </c>
      <c r="B14" t="s">
        <v>48</v>
      </c>
      <c r="C14" t="s">
        <v>49</v>
      </c>
      <c r="D14">
        <v>8</v>
      </c>
      <c r="E14">
        <v>1610.698975</v>
      </c>
      <c r="F14">
        <v>588.03808600000002</v>
      </c>
      <c r="G14">
        <v>1.085</v>
      </c>
      <c r="H14">
        <v>0.13700000000000001</v>
      </c>
      <c r="I14">
        <v>0.94499999999999995</v>
      </c>
      <c r="J14">
        <v>5.101</v>
      </c>
      <c r="K14">
        <v>0.73299999999999998</v>
      </c>
      <c r="L14">
        <v>4.782</v>
      </c>
      <c r="M14">
        <v>59.771925000000003</v>
      </c>
      <c r="N14">
        <v>58.740049999999997</v>
      </c>
      <c r="O14">
        <f t="shared" si="0"/>
        <v>1.0318750000000065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run1</vt:lpstr>
      <vt:lpstr>run2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Albright, Shane A. (GSFC-582.0)[THE HAMMERS COMPANY, INC.]</dc:creator>
  <cp:lastModifiedBy>Shane A. Albright</cp:lastModifiedBy>
  <dcterms:created xsi:type="dcterms:W3CDTF">2016-03-25T15:48:56Z</dcterms:created>
  <dcterms:modified xsi:type="dcterms:W3CDTF">2016-03-25T15:55:16Z</dcterms:modified>
</cp:coreProperties>
</file>